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Вопросы" sheetId="1" r:id="rId1"/>
    <sheet name="ответы" sheetId="2" r:id="rId2"/>
  </sheets>
  <definedNames/>
  <calcPr fullCalcOnLoad="1" refMode="R1C1"/>
</workbook>
</file>

<file path=xl/sharedStrings.xml><?xml version="1.0" encoding="utf-8"?>
<sst xmlns="http://schemas.openxmlformats.org/spreadsheetml/2006/main" count="58" uniqueCount="43">
  <si>
    <t>Тест по информатике.</t>
  </si>
  <si>
    <t>вопрос №1</t>
  </si>
  <si>
    <t>ответ:</t>
  </si>
  <si>
    <t>Наибольшее натуральное число, кодируемое 8 битами:</t>
  </si>
  <si>
    <t>вопрос №2</t>
  </si>
  <si>
    <t>вопрос №3</t>
  </si>
  <si>
    <t>вопрос №4</t>
  </si>
  <si>
    <t>вопрос №5</t>
  </si>
  <si>
    <t>вопрос №6</t>
  </si>
  <si>
    <t>Число байт, необходимое для записи числа 2^82</t>
  </si>
  <si>
    <t>Число байт, необходимое для записи числа 2^44</t>
  </si>
  <si>
    <t>Число байт, необходимое для записи числа 8^14</t>
  </si>
  <si>
    <t>Для хранения области экрана монитора размером 256х128 точек выделено 32 Кбайт оперативной памяти. Для раскраски точек максимально допустимо использовать цветов:</t>
  </si>
  <si>
    <t xml:space="preserve">Если для хранения области экрана монитора размером 512х256 точек выделено 64 Кбайта оперативной памяти, то максимальное количество цветов, которое допустимо использовать для раскраски точек, равно: 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</si>
  <si>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</si>
  <si>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</si>
  <si>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</si>
  <si>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</si>
  <si>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</si>
  <si>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</si>
  <si>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</si>
  <si>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№17</t>
  </si>
  <si>
    <t>Емкость одного условного печатного листа равна приблизительно 32Кбайт (1 символ занимает 8 бит), скорость печати - 64 символа в секунду. Без учета смены бумаги для распечатки текста одной газеты (2 усл. п.л.) на матричном принтере потребуется минут (ответ округлить до целого числа):</t>
  </si>
  <si>
    <t xml:space="preserve">. Если емкость одного условного печатного листа равна приблизительно 96 Кбайтам, а 1 символ занимает 8 бит, то для распечатки текста одной газеты (4 усл. п.л.) на лазерном принтере (скорость печати - 512 символов в секунду) без учета смены бумаги потребуется минут: </t>
  </si>
  <si>
    <t xml:space="preserve">Если досье на преступников занимают 45 мегабайт и каждое из них имеет объем 12 страниц ( 48 строк по 64 символа в каждой, 1 символ занимает 8 бит), то число досье равно: </t>
  </si>
  <si>
    <t>Количество чисел, которое можно закодировать нулями и единицами в 10 позициях, равно:</t>
  </si>
  <si>
    <t>Даны системы счисления: с основанием 2, 8, 10, 16. Запись вида 100</t>
  </si>
  <si>
    <t>Если вариант теста в среднем имеет объем 20 килобайт (на каждой странице теста 40 строк по 64 символа в каждой , 1 символ занимает 8 бит), то количество страниц в тесте равно</t>
  </si>
  <si>
    <t>вопрос №14</t>
  </si>
  <si>
    <t>вопрос №15</t>
  </si>
  <si>
    <t>вопрос №16</t>
  </si>
  <si>
    <t>Сведения о сотруднике хранятся в виде строки из 2048 символов. Сведения обо всех 8192 сотрудниках можно разместить на минимальном числе дискет емкостью 1.2М, равном:</t>
  </si>
  <si>
    <t xml:space="preserve">Если информационная емкость человеческой яйцеклетки приблизительно равна 233 бит, то минимальное количество винчестеров (по 20 Мб), на котором можно уместить генетическую информацию одного человека, равно: </t>
  </si>
  <si>
    <t xml:space="preserve">Максимальное количество страниц книги (32 строки по 64 символа, 1 символ занимает 8 бит), которое поместится в файле объемом 640 Кбайт: </t>
  </si>
  <si>
    <t xml:space="preserve">Наибольшее натуральное число, кодируемое 16 битами: </t>
  </si>
  <si>
    <t>ответ</t>
  </si>
  <si>
    <t>2) существует во всех перечисленных</t>
  </si>
  <si>
    <t>Номер вопроса</t>
  </si>
  <si>
    <t>Выполнен</t>
  </si>
  <si>
    <t>баллы</t>
  </si>
  <si>
    <t>Всего</t>
  </si>
  <si>
    <t>Балл(ов)</t>
  </si>
  <si>
    <t xml:space="preserve">В пяти килобайтах…. байт: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</si>
</sst>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 horizontal="center" vertical="center" wrapText="1"/>
    </xf>
    <xf numFmtId="0" fontId="0" fillId="5" borderId="0" xfId="0" applyFill="1" applyAlignment="1">
      <alignment/>
    </xf>
    <xf numFmtId="0" fontId="0" fillId="5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1">
      <selection activeCell="J77" sqref="J77"/>
    </sheetView>
  </sheetViews>
  <sheetFormatPr defaultColWidth="9.00390625" defaultRowHeight="12.75"/>
  <cols>
    <col min="1" max="1" width="12.375" style="0" customWidth="1"/>
    <col min="2" max="2" width="11.125" style="0" customWidth="1"/>
    <col min="3" max="3" width="13.875" style="0" customWidth="1"/>
    <col min="4" max="4" width="13.75390625" style="0" customWidth="1"/>
    <col min="5" max="5" width="12.625" style="0" customWidth="1"/>
    <col min="6" max="6" width="22.125" style="0" customWidth="1"/>
    <col min="7" max="7" width="14.00390625" style="0" customWidth="1"/>
    <col min="8" max="8" width="38.1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</row>
    <row r="2" spans="1:15" ht="12.7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</row>
    <row r="3" spans="1:15" ht="12.75">
      <c r="A3" s="4"/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</row>
    <row r="4" spans="1:15" ht="12.75">
      <c r="A4" s="4" t="s">
        <v>1</v>
      </c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</row>
    <row r="5" spans="1:15" ht="12.75">
      <c r="A5" s="5" t="s">
        <v>3</v>
      </c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</row>
    <row r="6" spans="1:15" ht="12.75">
      <c r="A6" s="5"/>
      <c r="B6" s="5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</row>
    <row r="7" spans="1:15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6">
        <v>255</v>
      </c>
      <c r="B8" s="6"/>
      <c r="C8" s="6"/>
      <c r="D8" s="6"/>
      <c r="E8" s="6"/>
      <c r="F8" s="6"/>
      <c r="G8" s="6"/>
      <c r="H8" s="6"/>
      <c r="I8" s="1"/>
      <c r="J8" s="1"/>
      <c r="K8" s="1"/>
      <c r="L8" s="1"/>
      <c r="M8" s="1"/>
      <c r="N8" s="1"/>
      <c r="O8" s="1"/>
    </row>
    <row r="9" spans="1:15" ht="12.75">
      <c r="A9" s="4" t="s">
        <v>4</v>
      </c>
      <c r="B9" s="4"/>
      <c r="C9" s="4"/>
      <c r="D9" s="4"/>
      <c r="E9" s="4"/>
      <c r="F9" s="4"/>
      <c r="G9" s="4"/>
      <c r="H9" s="4"/>
      <c r="I9" s="1"/>
      <c r="J9" s="1"/>
      <c r="K9" s="1"/>
      <c r="L9" s="1"/>
      <c r="M9" s="1"/>
      <c r="N9" s="1"/>
      <c r="O9" s="1"/>
    </row>
    <row r="10" spans="1:15" ht="12.75">
      <c r="A10" s="5" t="s">
        <v>9</v>
      </c>
      <c r="B10" s="5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  <c r="N10" s="1"/>
      <c r="O10" s="1"/>
    </row>
    <row r="11" spans="1:15" ht="12.75">
      <c r="A11" s="5"/>
      <c r="B11" s="5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  <c r="O11" s="1"/>
    </row>
    <row r="12" spans="1:15" ht="12.7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6">
        <v>11</v>
      </c>
      <c r="B13" s="6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  <c r="N13" s="1"/>
      <c r="O13" s="1"/>
    </row>
    <row r="14" spans="1:15" ht="12.75">
      <c r="A14" s="4" t="s">
        <v>5</v>
      </c>
      <c r="B14" s="4"/>
      <c r="C14" s="4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  <c r="O14" s="1"/>
    </row>
    <row r="15" spans="1:15" ht="12.75">
      <c r="A15" s="5" t="s">
        <v>10</v>
      </c>
      <c r="B15" s="5"/>
      <c r="C15" s="5"/>
      <c r="D15" s="5"/>
      <c r="E15" s="5"/>
      <c r="F15" s="5"/>
      <c r="G15" s="5"/>
      <c r="H15" s="5"/>
      <c r="I15" s="1"/>
      <c r="J15" s="1"/>
      <c r="K15" s="1"/>
      <c r="L15" s="1"/>
      <c r="M15" s="1"/>
      <c r="N15" s="1"/>
      <c r="O15" s="1"/>
    </row>
    <row r="16" spans="1:15" ht="12.75">
      <c r="A16" s="5"/>
      <c r="B16" s="5"/>
      <c r="C16" s="5"/>
      <c r="D16" s="5"/>
      <c r="E16" s="5"/>
      <c r="F16" s="5"/>
      <c r="G16" s="5"/>
      <c r="H16" s="5"/>
      <c r="I16" s="1"/>
      <c r="J16" s="1"/>
      <c r="K16" s="1"/>
      <c r="L16" s="1"/>
      <c r="M16" s="1"/>
      <c r="N16" s="1"/>
      <c r="O16" s="1"/>
    </row>
    <row r="17" spans="1:15" ht="12.75">
      <c r="A17" s="1" t="s">
        <v>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6">
        <v>6</v>
      </c>
      <c r="B18" s="6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  <c r="N18" s="1"/>
      <c r="O18" s="1"/>
    </row>
    <row r="19" spans="1:15" ht="12.75">
      <c r="A19" s="4" t="s">
        <v>6</v>
      </c>
      <c r="B19" s="4"/>
      <c r="C19" s="4"/>
      <c r="D19" s="4"/>
      <c r="E19" s="4"/>
      <c r="F19" s="4"/>
      <c r="G19" s="4"/>
      <c r="H19" s="4"/>
      <c r="I19" s="1"/>
      <c r="J19" s="1"/>
      <c r="K19" s="1"/>
      <c r="L19" s="1"/>
      <c r="M19" s="1"/>
      <c r="N19" s="1"/>
      <c r="O19" s="1"/>
    </row>
    <row r="20" spans="1:15" ht="12.75">
      <c r="A20" s="5" t="s">
        <v>11</v>
      </c>
      <c r="B20" s="5"/>
      <c r="C20" s="5"/>
      <c r="D20" s="5"/>
      <c r="E20" s="5"/>
      <c r="F20" s="5"/>
      <c r="G20" s="5"/>
      <c r="H20" s="5"/>
      <c r="I20" s="1"/>
      <c r="J20" s="1"/>
      <c r="K20" s="1"/>
      <c r="L20" s="1"/>
      <c r="M20" s="1"/>
      <c r="N20" s="1"/>
      <c r="O20" s="1"/>
    </row>
    <row r="21" spans="1:15" ht="12.75">
      <c r="A21" s="5"/>
      <c r="B21" s="5"/>
      <c r="C21" s="5"/>
      <c r="D21" s="5"/>
      <c r="E21" s="5"/>
      <c r="F21" s="5"/>
      <c r="G21" s="5"/>
      <c r="H21" s="5"/>
      <c r="I21" s="1"/>
      <c r="J21" s="1"/>
      <c r="K21" s="1"/>
      <c r="L21" s="1"/>
      <c r="M21" s="1"/>
      <c r="N21" s="1"/>
      <c r="O21" s="1"/>
    </row>
    <row r="22" spans="1:15" ht="12.75">
      <c r="A22" s="1" t="s">
        <v>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6">
        <v>6</v>
      </c>
      <c r="B23" s="6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  <c r="N23" s="1"/>
      <c r="O23" s="1"/>
    </row>
    <row r="24" spans="1:15" ht="12.75">
      <c r="A24" s="4" t="s">
        <v>7</v>
      </c>
      <c r="B24" s="4"/>
      <c r="C24" s="4"/>
      <c r="D24" s="4"/>
      <c r="E24" s="4"/>
      <c r="F24" s="4"/>
      <c r="G24" s="4"/>
      <c r="H24" s="4"/>
      <c r="I24" s="1"/>
      <c r="J24" s="1"/>
      <c r="K24" s="1"/>
      <c r="L24" s="1"/>
      <c r="M24" s="1"/>
      <c r="N24" s="1"/>
      <c r="O24" s="1"/>
    </row>
    <row r="25" spans="1:15" ht="12.75">
      <c r="A25" s="5" t="s">
        <v>12</v>
      </c>
      <c r="B25" s="5"/>
      <c r="C25" s="5"/>
      <c r="D25" s="5"/>
      <c r="E25" s="5"/>
      <c r="F25" s="5"/>
      <c r="G25" s="5"/>
      <c r="H25" s="5"/>
      <c r="I25" s="1"/>
      <c r="J25" s="1"/>
      <c r="K25" s="1"/>
      <c r="L25" s="1"/>
      <c r="M25" s="1"/>
      <c r="N25" s="1"/>
      <c r="O25" s="1"/>
    </row>
    <row r="26" spans="1:15" ht="12.75">
      <c r="A26" s="5"/>
      <c r="B26" s="5"/>
      <c r="C26" s="5"/>
      <c r="D26" s="5"/>
      <c r="E26" s="5"/>
      <c r="F26" s="5"/>
      <c r="G26" s="5"/>
      <c r="H26" s="5"/>
      <c r="I26" s="1"/>
      <c r="J26" s="1"/>
      <c r="K26" s="1"/>
      <c r="L26" s="1"/>
      <c r="M26" s="1"/>
      <c r="N26" s="1"/>
      <c r="O26" s="1"/>
    </row>
    <row r="27" spans="1:15" ht="12.75">
      <c r="A27" s="1" t="s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6">
        <v>256</v>
      </c>
      <c r="B28" s="6"/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  <c r="O28" s="1"/>
    </row>
    <row r="29" spans="1:15" ht="12.75">
      <c r="A29" s="4" t="s">
        <v>8</v>
      </c>
      <c r="B29" s="4"/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  <c r="O29" s="1"/>
    </row>
    <row r="30" spans="1:15" ht="12.75">
      <c r="A30" s="5" t="s">
        <v>13</v>
      </c>
      <c r="B30" s="5"/>
      <c r="C30" s="5"/>
      <c r="D30" s="5"/>
      <c r="E30" s="5"/>
      <c r="F30" s="5"/>
      <c r="G30" s="5"/>
      <c r="H30" s="5"/>
      <c r="I30" s="1"/>
      <c r="J30" s="1"/>
      <c r="K30" s="1"/>
      <c r="L30" s="1"/>
      <c r="M30" s="1"/>
      <c r="N30" s="1"/>
      <c r="O30" s="1"/>
    </row>
    <row r="31" spans="1:15" ht="12.75">
      <c r="A31" s="5"/>
      <c r="B31" s="5"/>
      <c r="C31" s="5"/>
      <c r="D31" s="5"/>
      <c r="E31" s="5"/>
      <c r="F31" s="5"/>
      <c r="G31" s="5"/>
      <c r="H31" s="5"/>
      <c r="I31" s="1"/>
      <c r="J31" s="1"/>
      <c r="K31" s="1"/>
      <c r="L31" s="1"/>
      <c r="M31" s="1"/>
      <c r="N31" s="1"/>
      <c r="O31" s="1"/>
    </row>
    <row r="32" spans="1:15" ht="12.75">
      <c r="A32" s="1" t="s">
        <v>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6">
        <v>16</v>
      </c>
      <c r="B33" s="6"/>
      <c r="C33" s="6"/>
      <c r="D33" s="6"/>
      <c r="E33" s="6"/>
      <c r="F33" s="6"/>
      <c r="G33" s="6"/>
      <c r="H33" s="6"/>
      <c r="I33" s="1"/>
      <c r="J33" s="1"/>
      <c r="K33" s="1"/>
      <c r="L33" s="1"/>
      <c r="M33" s="1"/>
      <c r="N33" s="1"/>
      <c r="O33" s="1"/>
    </row>
    <row r="34" spans="1:15" ht="12.75">
      <c r="A34" s="4" t="s">
        <v>14</v>
      </c>
      <c r="B34" s="4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  <c r="O34" s="1"/>
    </row>
    <row r="35" spans="1:15" ht="21" customHeight="1">
      <c r="A35" s="5" t="s">
        <v>22</v>
      </c>
      <c r="B35" s="5"/>
      <c r="C35" s="5"/>
      <c r="D35" s="5"/>
      <c r="E35" s="5"/>
      <c r="F35" s="5"/>
      <c r="G35" s="5"/>
      <c r="H35" s="5"/>
      <c r="I35" s="1"/>
      <c r="J35" s="1"/>
      <c r="K35" s="1"/>
      <c r="L35" s="1"/>
      <c r="M35" s="1"/>
      <c r="N35" s="1"/>
      <c r="O35" s="1"/>
    </row>
    <row r="36" spans="1:15" ht="21" customHeight="1">
      <c r="A36" s="5"/>
      <c r="B36" s="5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</row>
    <row r="37" spans="1:15" ht="12.75">
      <c r="A37" s="1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6">
        <v>17</v>
      </c>
      <c r="B38" s="6"/>
      <c r="C38" s="6"/>
      <c r="D38" s="6"/>
      <c r="E38" s="6"/>
      <c r="F38" s="6"/>
      <c r="G38" s="6"/>
      <c r="H38" s="6"/>
      <c r="I38" s="1"/>
      <c r="J38" s="1"/>
      <c r="K38" s="1"/>
      <c r="L38" s="1"/>
      <c r="M38" s="1"/>
      <c r="N38" s="1"/>
      <c r="O38" s="1"/>
    </row>
    <row r="39" spans="1:15" ht="12.75">
      <c r="A39" s="4" t="s">
        <v>15</v>
      </c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>
      <c r="A40" s="5" t="s">
        <v>23</v>
      </c>
      <c r="B40" s="5"/>
      <c r="C40" s="5"/>
      <c r="D40" s="5"/>
      <c r="E40" s="5"/>
      <c r="F40" s="5"/>
      <c r="G40" s="5"/>
      <c r="H40" s="5"/>
      <c r="I40" s="1"/>
      <c r="J40" s="1"/>
      <c r="K40" s="1"/>
      <c r="L40" s="1"/>
      <c r="M40" s="1"/>
      <c r="N40" s="1"/>
      <c r="O40" s="1"/>
    </row>
    <row r="41" spans="1:15" ht="26.25" customHeight="1">
      <c r="A41" s="5"/>
      <c r="B41" s="5"/>
      <c r="C41" s="5"/>
      <c r="D41" s="5"/>
      <c r="E41" s="5"/>
      <c r="F41" s="5"/>
      <c r="G41" s="5"/>
      <c r="H41" s="5"/>
      <c r="I41" s="1"/>
      <c r="J41" s="1"/>
      <c r="K41" s="1"/>
      <c r="L41" s="1"/>
      <c r="M41" s="1"/>
      <c r="N41" s="1"/>
      <c r="O41" s="1"/>
    </row>
    <row r="42" spans="1:15" ht="12.75">
      <c r="A42" s="1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6">
        <v>13</v>
      </c>
      <c r="B43" s="6"/>
      <c r="C43" s="6"/>
      <c r="D43" s="6"/>
      <c r="E43" s="6"/>
      <c r="F43" s="6"/>
      <c r="G43" s="6"/>
      <c r="H43" s="6"/>
      <c r="I43" s="1"/>
      <c r="J43" s="1"/>
      <c r="K43" s="1"/>
      <c r="L43" s="1"/>
      <c r="M43" s="1"/>
      <c r="N43" s="1"/>
      <c r="O43" s="1"/>
    </row>
    <row r="44" spans="1:15" ht="12.75">
      <c r="A44" s="4" t="s">
        <v>16</v>
      </c>
      <c r="B44" s="4"/>
      <c r="C44" s="4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>
      <c r="A45" s="5" t="s">
        <v>24</v>
      </c>
      <c r="B45" s="5"/>
      <c r="C45" s="5"/>
      <c r="D45" s="5"/>
      <c r="E45" s="5"/>
      <c r="F45" s="5"/>
      <c r="G45" s="5"/>
      <c r="H45" s="5"/>
      <c r="I45" s="1"/>
      <c r="J45" s="1"/>
      <c r="K45" s="1"/>
      <c r="L45" s="1"/>
      <c r="M45" s="1"/>
      <c r="N45" s="1"/>
      <c r="O45" s="1"/>
    </row>
    <row r="46" spans="1:15" ht="12.75">
      <c r="A46" s="5"/>
      <c r="B46" s="5"/>
      <c r="C46" s="5"/>
      <c r="D46" s="5"/>
      <c r="E46" s="5"/>
      <c r="F46" s="5"/>
      <c r="G46" s="5"/>
      <c r="H46" s="5"/>
      <c r="I46" s="1"/>
      <c r="J46" s="1"/>
      <c r="K46" s="1"/>
      <c r="L46" s="1"/>
      <c r="M46" s="1"/>
      <c r="N46" s="1"/>
      <c r="O46" s="1"/>
    </row>
    <row r="47" spans="1:15" ht="12.75">
      <c r="A47" s="1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6">
        <v>1280</v>
      </c>
      <c r="B48" s="6"/>
      <c r="C48" s="6"/>
      <c r="D48" s="6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</row>
    <row r="49" spans="1:15" ht="12.75">
      <c r="A49" s="4" t="s">
        <v>17</v>
      </c>
      <c r="B49" s="4"/>
      <c r="C49" s="4"/>
      <c r="D49" s="4"/>
      <c r="E49" s="4"/>
      <c r="F49" s="4"/>
      <c r="G49" s="4"/>
      <c r="H49" s="4"/>
      <c r="I49" s="1"/>
      <c r="J49" s="1"/>
      <c r="K49" s="1"/>
      <c r="L49" s="1"/>
      <c r="M49" s="1"/>
      <c r="N49" s="1"/>
      <c r="O49" s="1"/>
    </row>
    <row r="50" spans="1:15" ht="12.75">
      <c r="A50" s="5" t="s">
        <v>42</v>
      </c>
      <c r="B50" s="5"/>
      <c r="C50" s="5"/>
      <c r="D50" s="5"/>
      <c r="E50" s="5"/>
      <c r="F50" s="5"/>
      <c r="G50" s="5"/>
      <c r="H50" s="5"/>
      <c r="I50" s="1"/>
      <c r="J50" s="1"/>
      <c r="K50" s="1"/>
      <c r="L50" s="1"/>
      <c r="M50" s="1"/>
      <c r="N50" s="1"/>
      <c r="O50" s="1"/>
    </row>
    <row r="51" spans="1:15" ht="12.75">
      <c r="A51" s="5"/>
      <c r="B51" s="5"/>
      <c r="C51" s="5"/>
      <c r="D51" s="5"/>
      <c r="E51" s="5"/>
      <c r="F51" s="5"/>
      <c r="G51" s="5"/>
      <c r="H51" s="5"/>
      <c r="I51" s="1"/>
      <c r="J51" s="1"/>
      <c r="K51" s="1"/>
      <c r="L51" s="1"/>
      <c r="M51" s="1"/>
      <c r="N51" s="1"/>
      <c r="O51" s="1"/>
    </row>
    <row r="52" spans="1:15" ht="12.75">
      <c r="A52" s="1" t="s">
        <v>35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6">
        <v>5120</v>
      </c>
      <c r="B53" s="6"/>
      <c r="C53" s="6"/>
      <c r="D53" s="6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</row>
    <row r="54" spans="1:15" ht="12.75">
      <c r="A54" s="4" t="s">
        <v>18</v>
      </c>
      <c r="B54" s="4"/>
      <c r="C54" s="4"/>
      <c r="D54" s="4"/>
      <c r="E54" s="4"/>
      <c r="F54" s="4"/>
      <c r="G54" s="4"/>
      <c r="H54" s="4"/>
      <c r="I54" s="1"/>
      <c r="J54" s="1"/>
      <c r="K54" s="1"/>
      <c r="L54" s="1"/>
      <c r="M54" s="1"/>
      <c r="N54" s="1"/>
      <c r="O54" s="1"/>
    </row>
    <row r="55" spans="1:15" ht="12.75">
      <c r="A55" s="5" t="s">
        <v>25</v>
      </c>
      <c r="B55" s="5"/>
      <c r="C55" s="5"/>
      <c r="D55" s="5"/>
      <c r="E55" s="5"/>
      <c r="F55" s="5"/>
      <c r="G55" s="5"/>
      <c r="H55" s="5"/>
      <c r="I55" s="1"/>
      <c r="J55" s="1"/>
      <c r="K55" s="1"/>
      <c r="L55" s="1"/>
      <c r="M55" s="1"/>
      <c r="N55" s="1"/>
      <c r="O55" s="1"/>
    </row>
    <row r="56" spans="1:15" ht="12.75">
      <c r="A56" s="5"/>
      <c r="B56" s="5"/>
      <c r="C56" s="5"/>
      <c r="D56" s="5"/>
      <c r="E56" s="5"/>
      <c r="F56" s="5"/>
      <c r="G56" s="5"/>
      <c r="H56" s="5"/>
      <c r="I56" s="1"/>
      <c r="J56" s="1"/>
      <c r="K56" s="1"/>
      <c r="L56" s="1"/>
      <c r="M56" s="1"/>
      <c r="N56" s="1"/>
      <c r="O56" s="1"/>
    </row>
    <row r="57" spans="1:15" ht="12.75">
      <c r="A57" s="1" t="s">
        <v>35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6">
        <v>1024</v>
      </c>
      <c r="B58" s="6"/>
      <c r="C58" s="6"/>
      <c r="D58" s="6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</row>
    <row r="59" spans="1:15" ht="12.75">
      <c r="A59" s="4" t="s">
        <v>19</v>
      </c>
      <c r="B59" s="4"/>
      <c r="C59" s="4"/>
      <c r="D59" s="4"/>
      <c r="E59" s="4"/>
      <c r="F59" s="4"/>
      <c r="G59" s="4"/>
      <c r="H59" s="4"/>
      <c r="I59" s="1"/>
      <c r="J59" s="1"/>
      <c r="K59" s="1"/>
      <c r="L59" s="1"/>
      <c r="M59" s="1"/>
      <c r="N59" s="1"/>
      <c r="O59" s="1"/>
    </row>
    <row r="60" spans="1:15" ht="12.75">
      <c r="A60" s="5" t="s">
        <v>26</v>
      </c>
      <c r="B60" s="5"/>
      <c r="C60" s="5"/>
      <c r="D60" s="5"/>
      <c r="E60" s="5"/>
      <c r="F60" s="5"/>
      <c r="G60" s="5"/>
      <c r="H60" s="5"/>
      <c r="I60" s="1"/>
      <c r="J60" s="1"/>
      <c r="K60" s="1"/>
      <c r="L60" s="1"/>
      <c r="M60" s="1"/>
      <c r="N60" s="1"/>
      <c r="O60" s="1"/>
    </row>
    <row r="61" spans="1:15" ht="12.75">
      <c r="A61" s="5"/>
      <c r="B61" s="5"/>
      <c r="C61" s="5"/>
      <c r="D61" s="5"/>
      <c r="E61" s="5"/>
      <c r="F61" s="5"/>
      <c r="G61" s="5"/>
      <c r="H61" s="5"/>
      <c r="I61" s="1"/>
      <c r="J61" s="1"/>
      <c r="K61" s="1"/>
      <c r="L61" s="1"/>
      <c r="M61" s="1"/>
      <c r="N61" s="1"/>
      <c r="O61" s="1"/>
    </row>
    <row r="62" spans="1:15" ht="12.75">
      <c r="A62" s="1" t="s">
        <v>35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6" t="s">
        <v>36</v>
      </c>
      <c r="B63" s="6"/>
      <c r="C63" s="6"/>
      <c r="D63" s="6"/>
      <c r="E63" s="6"/>
      <c r="F63" s="6"/>
      <c r="G63" s="6"/>
      <c r="H63" s="6"/>
      <c r="I63" s="1"/>
      <c r="J63" s="1"/>
      <c r="K63" s="1"/>
      <c r="L63" s="1"/>
      <c r="M63" s="1"/>
      <c r="N63" s="1"/>
      <c r="O63" s="1"/>
    </row>
    <row r="64" spans="1:15" ht="12.75">
      <c r="A64" s="4" t="s">
        <v>20</v>
      </c>
      <c r="B64" s="4"/>
      <c r="C64" s="4"/>
      <c r="D64" s="4"/>
      <c r="E64" s="4"/>
      <c r="F64" s="4"/>
      <c r="G64" s="4"/>
      <c r="H64" s="4"/>
      <c r="I64" s="1"/>
      <c r="J64" s="1"/>
      <c r="K64" s="1"/>
      <c r="L64" s="1"/>
      <c r="M64" s="1"/>
      <c r="N64" s="1"/>
      <c r="O64" s="1"/>
    </row>
    <row r="65" spans="1:15" ht="12.75">
      <c r="A65" s="5" t="s">
        <v>27</v>
      </c>
      <c r="B65" s="5"/>
      <c r="C65" s="5"/>
      <c r="D65" s="5"/>
      <c r="E65" s="5"/>
      <c r="F65" s="5"/>
      <c r="G65" s="5"/>
      <c r="H65" s="5"/>
      <c r="I65" s="1"/>
      <c r="J65" s="1"/>
      <c r="K65" s="1"/>
      <c r="L65" s="1"/>
      <c r="M65" s="1"/>
      <c r="N65" s="1"/>
      <c r="O65" s="1"/>
    </row>
    <row r="66" spans="1:15" ht="12.75">
      <c r="A66" s="5"/>
      <c r="B66" s="5"/>
      <c r="C66" s="5"/>
      <c r="D66" s="5"/>
      <c r="E66" s="5"/>
      <c r="F66" s="5"/>
      <c r="G66" s="5"/>
      <c r="H66" s="5"/>
      <c r="I66" s="1"/>
      <c r="J66" s="1"/>
      <c r="K66" s="1"/>
      <c r="L66" s="1"/>
      <c r="M66" s="1"/>
      <c r="N66" s="1"/>
      <c r="O66" s="1"/>
    </row>
    <row r="67" spans="1:15" ht="12.75">
      <c r="A67" s="1" t="s">
        <v>35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6">
        <v>8</v>
      </c>
      <c r="B68" s="6"/>
      <c r="C68" s="6"/>
      <c r="D68" s="6"/>
      <c r="E68" s="6"/>
      <c r="F68" s="6"/>
      <c r="G68" s="6"/>
      <c r="H68" s="6"/>
      <c r="I68" s="1"/>
      <c r="J68" s="1"/>
      <c r="K68" s="1"/>
      <c r="L68" s="1"/>
      <c r="M68" s="1"/>
      <c r="N68" s="1"/>
      <c r="O68" s="1"/>
    </row>
    <row r="69" spans="1:15" ht="12.75">
      <c r="A69" s="4" t="s">
        <v>28</v>
      </c>
      <c r="B69" s="4"/>
      <c r="C69" s="4"/>
      <c r="D69" s="4"/>
      <c r="E69" s="4"/>
      <c r="F69" s="4"/>
      <c r="G69" s="4"/>
      <c r="H69" s="4"/>
      <c r="I69" s="1"/>
      <c r="J69" s="1"/>
      <c r="K69" s="1"/>
      <c r="L69" s="1"/>
      <c r="M69" s="1"/>
      <c r="N69" s="1"/>
      <c r="O69" s="1"/>
    </row>
    <row r="70" spans="1:15" ht="12.75">
      <c r="A70" s="5" t="s">
        <v>31</v>
      </c>
      <c r="B70" s="5"/>
      <c r="C70" s="5"/>
      <c r="D70" s="5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</row>
    <row r="71" spans="1:15" ht="12.75">
      <c r="A71" s="5"/>
      <c r="B71" s="5"/>
      <c r="C71" s="5"/>
      <c r="D71" s="5"/>
      <c r="E71" s="5"/>
      <c r="F71" s="5"/>
      <c r="G71" s="5"/>
      <c r="H71" s="5"/>
      <c r="I71" s="1"/>
      <c r="J71" s="1"/>
      <c r="K71" s="1"/>
      <c r="L71" s="1"/>
      <c r="M71" s="1"/>
      <c r="N71" s="1"/>
      <c r="O71" s="1"/>
    </row>
    <row r="72" spans="1:15" ht="12.75">
      <c r="A72" s="1" t="s">
        <v>35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6">
        <v>14</v>
      </c>
      <c r="B73" s="6"/>
      <c r="C73" s="6"/>
      <c r="D73" s="6"/>
      <c r="E73" s="6"/>
      <c r="F73" s="6"/>
      <c r="G73" s="6"/>
      <c r="H73" s="6"/>
      <c r="I73" s="1"/>
      <c r="J73" s="1"/>
      <c r="K73" s="1"/>
      <c r="L73" s="1"/>
      <c r="M73" s="1"/>
      <c r="N73" s="1"/>
      <c r="O73" s="1"/>
    </row>
    <row r="74" spans="1:15" ht="12.75">
      <c r="A74" s="4" t="s">
        <v>29</v>
      </c>
      <c r="B74" s="4"/>
      <c r="C74" s="4"/>
      <c r="D74" s="4"/>
      <c r="E74" s="4"/>
      <c r="F74" s="4"/>
      <c r="G74" s="4"/>
      <c r="H74" s="4"/>
      <c r="I74" s="1"/>
      <c r="J74" s="1"/>
      <c r="K74" s="1"/>
      <c r="L74" s="1"/>
      <c r="M74" s="1"/>
      <c r="N74" s="1"/>
      <c r="O74" s="1"/>
    </row>
    <row r="75" spans="1:15" ht="16.5" customHeight="1">
      <c r="A75" s="5" t="s">
        <v>32</v>
      </c>
      <c r="B75" s="5"/>
      <c r="C75" s="5"/>
      <c r="D75" s="5"/>
      <c r="E75" s="5"/>
      <c r="F75" s="5"/>
      <c r="G75" s="5"/>
      <c r="H75" s="5"/>
      <c r="I75" s="1"/>
      <c r="J75" s="1"/>
      <c r="K75" s="1"/>
      <c r="L75" s="1"/>
      <c r="M75" s="1"/>
      <c r="N75" s="1"/>
      <c r="O75" s="1"/>
    </row>
    <row r="76" spans="1:15" ht="18.75" customHeight="1">
      <c r="A76" s="5"/>
      <c r="B76" s="5"/>
      <c r="C76" s="5"/>
      <c r="D76" s="5"/>
      <c r="E76" s="5"/>
      <c r="F76" s="5"/>
      <c r="G76" s="5"/>
      <c r="H76" s="5"/>
      <c r="I76" s="1"/>
      <c r="J76" s="1"/>
      <c r="K76" s="1"/>
      <c r="L76" s="1"/>
      <c r="M76" s="1"/>
      <c r="N76" s="1"/>
      <c r="O76" s="1"/>
    </row>
    <row r="77" spans="1:15" ht="12.75">
      <c r="A77" s="1" t="s">
        <v>35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6">
        <v>52</v>
      </c>
      <c r="B78" s="6"/>
      <c r="C78" s="6"/>
      <c r="D78" s="6"/>
      <c r="E78" s="6"/>
      <c r="F78" s="6"/>
      <c r="G78" s="6"/>
      <c r="H78" s="6"/>
      <c r="I78" s="1"/>
      <c r="J78" s="1"/>
      <c r="K78" s="1"/>
      <c r="L78" s="1"/>
      <c r="M78" s="1"/>
      <c r="N78" s="1"/>
      <c r="O78" s="1"/>
    </row>
    <row r="79" spans="1:15" ht="12.75">
      <c r="A79" s="4" t="s">
        <v>30</v>
      </c>
      <c r="B79" s="4"/>
      <c r="C79" s="4"/>
      <c r="D79" s="4"/>
      <c r="E79" s="4"/>
      <c r="F79" s="4"/>
      <c r="G79" s="4"/>
      <c r="H79" s="4"/>
      <c r="I79" s="1"/>
      <c r="J79" s="1"/>
      <c r="K79" s="1"/>
      <c r="L79" s="1"/>
      <c r="M79" s="1"/>
      <c r="N79" s="1"/>
      <c r="O79" s="1"/>
    </row>
    <row r="80" spans="1:15" ht="12.75">
      <c r="A80" s="5" t="s">
        <v>33</v>
      </c>
      <c r="B80" s="5"/>
      <c r="C80" s="5"/>
      <c r="D80" s="5"/>
      <c r="E80" s="5"/>
      <c r="F80" s="5"/>
      <c r="G80" s="5"/>
      <c r="H80" s="5"/>
      <c r="I80" s="1"/>
      <c r="J80" s="1"/>
      <c r="K80" s="1"/>
      <c r="L80" s="1"/>
      <c r="M80" s="1"/>
      <c r="N80" s="1"/>
      <c r="O80" s="1"/>
    </row>
    <row r="81" spans="1:15" ht="12.75">
      <c r="A81" s="5"/>
      <c r="B81" s="5"/>
      <c r="C81" s="5"/>
      <c r="D81" s="5"/>
      <c r="E81" s="5"/>
      <c r="F81" s="5"/>
      <c r="G81" s="5"/>
      <c r="H81" s="5"/>
      <c r="I81" s="1"/>
      <c r="J81" s="1"/>
      <c r="K81" s="1"/>
      <c r="L81" s="1"/>
      <c r="M81" s="1"/>
      <c r="N81" s="1"/>
      <c r="O81" s="1"/>
    </row>
    <row r="82" spans="1:15" ht="12.75">
      <c r="A82" s="1" t="s">
        <v>35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6">
        <v>320</v>
      </c>
      <c r="B83" s="6"/>
      <c r="C83" s="6"/>
      <c r="D83" s="6"/>
      <c r="E83" s="6"/>
      <c r="F83" s="6"/>
      <c r="G83" s="6"/>
      <c r="H83" s="6"/>
      <c r="I83" s="1"/>
      <c r="J83" s="1"/>
      <c r="K83" s="1"/>
      <c r="L83" s="1"/>
      <c r="M83" s="1"/>
      <c r="N83" s="1"/>
      <c r="O83" s="1"/>
    </row>
    <row r="84" spans="1:15" ht="12.75" customHeight="1">
      <c r="A84" s="7" t="s">
        <v>21</v>
      </c>
      <c r="B84" s="7"/>
      <c r="C84" s="7"/>
      <c r="D84" s="7"/>
      <c r="E84" s="7"/>
      <c r="F84" s="7"/>
      <c r="G84" s="7"/>
      <c r="H84" s="7"/>
      <c r="I84" s="1"/>
      <c r="J84" s="1"/>
      <c r="K84" s="1"/>
      <c r="L84" s="1"/>
      <c r="M84" s="1"/>
      <c r="N84" s="1"/>
      <c r="O84" s="1"/>
    </row>
    <row r="85" spans="1:15" ht="12.75">
      <c r="A85" s="8" t="s">
        <v>34</v>
      </c>
      <c r="B85" s="8"/>
      <c r="C85" s="8"/>
      <c r="D85" s="8"/>
      <c r="E85" s="8"/>
      <c r="F85" s="8"/>
      <c r="G85" s="8"/>
      <c r="H85" s="8"/>
      <c r="I85" s="1"/>
      <c r="J85" s="1"/>
      <c r="K85" s="1"/>
      <c r="L85" s="1"/>
      <c r="M85" s="1"/>
      <c r="N85" s="1"/>
      <c r="O85" s="1"/>
    </row>
    <row r="86" spans="1:15" ht="12.75">
      <c r="A86" s="8"/>
      <c r="B86" s="8"/>
      <c r="C86" s="8"/>
      <c r="D86" s="8"/>
      <c r="E86" s="8"/>
      <c r="F86" s="8"/>
      <c r="G86" s="8"/>
      <c r="H86" s="8"/>
      <c r="I86" s="1"/>
      <c r="J86" s="1"/>
      <c r="K86" s="1"/>
      <c r="L86" s="1"/>
      <c r="M86" s="1"/>
      <c r="N86" s="1"/>
      <c r="O86" s="1"/>
    </row>
    <row r="87" spans="1:15" ht="12.75">
      <c r="A87" s="1" t="s">
        <v>35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9">
        <v>65535</v>
      </c>
      <c r="B88" s="9"/>
      <c r="C88" s="9"/>
      <c r="D88" s="9"/>
      <c r="E88" s="9"/>
      <c r="F88" s="9"/>
      <c r="G88" s="9"/>
      <c r="H88" s="9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</sheetData>
  <mergeCells count="35">
    <mergeCell ref="A85:H86"/>
    <mergeCell ref="A88:H88"/>
    <mergeCell ref="A83:H83"/>
    <mergeCell ref="A73:H73"/>
    <mergeCell ref="A75:H76"/>
    <mergeCell ref="A78:H78"/>
    <mergeCell ref="A80:H81"/>
    <mergeCell ref="A63:H63"/>
    <mergeCell ref="A65:H66"/>
    <mergeCell ref="A68:H68"/>
    <mergeCell ref="A70:H71"/>
    <mergeCell ref="A53:H53"/>
    <mergeCell ref="A55:H56"/>
    <mergeCell ref="A58:H58"/>
    <mergeCell ref="A60:H61"/>
    <mergeCell ref="A43:H43"/>
    <mergeCell ref="A45:H46"/>
    <mergeCell ref="A48:H48"/>
    <mergeCell ref="A50:H51"/>
    <mergeCell ref="A33:H33"/>
    <mergeCell ref="A35:H36"/>
    <mergeCell ref="A38:H38"/>
    <mergeCell ref="A40:H41"/>
    <mergeCell ref="A23:H23"/>
    <mergeCell ref="A25:H26"/>
    <mergeCell ref="A28:H28"/>
    <mergeCell ref="A30:H31"/>
    <mergeCell ref="A13:H13"/>
    <mergeCell ref="A15:H16"/>
    <mergeCell ref="A18:H18"/>
    <mergeCell ref="A20:H21"/>
    <mergeCell ref="A1:H2"/>
    <mergeCell ref="A5:H6"/>
    <mergeCell ref="A8:H8"/>
    <mergeCell ref="A10:H11"/>
  </mergeCells>
  <dataValidations count="17">
    <dataValidation type="list" allowBlank="1" showInputMessage="1" showErrorMessage="1" sqref="A8:H8">
      <formula1>"127, 255, 256, 512, 99999999,"</formula1>
    </dataValidation>
    <dataValidation type="list" allowBlank="1" showInputMessage="1" showErrorMessage="1" sqref="A13:H13">
      <formula1>"5 ,10, 11, 82, 256,"</formula1>
    </dataValidation>
    <dataValidation type="list" allowBlank="1" showInputMessage="1" showErrorMessage="1" sqref="A18:H18">
      <formula1>": 5, 6, 11, 44, 88."</formula1>
    </dataValidation>
    <dataValidation type="list" allowBlank="1" showInputMessage="1" showErrorMessage="1" sqref="A23:H23">
      <formula1>"6, 10, 42, 112, 192."</formula1>
    </dataValidation>
    <dataValidation type="list" allowBlank="1" showInputMessage="1" showErrorMessage="1" sqref="A28:H28">
      <formula1>"16, 4, 512, 256, 218."</formula1>
    </dataValidation>
    <dataValidation type="list" allowBlank="1" showInputMessage="1" showErrorMessage="1" sqref="A33:H33">
      <formula1>"8, 4, 256, 16, 2."</formula1>
    </dataValidation>
    <dataValidation type="list" allowBlank="1" showInputMessage="1" showErrorMessage="1" sqref="A38:H38">
      <formula1>"256, 9, 17, 12, 1024."</formula1>
    </dataValidation>
    <dataValidation type="list" allowBlank="1" showInputMessage="1" showErrorMessage="1" sqref="A43:H43">
      <formula1>"13, 15, 17, 19, 21. "</formula1>
    </dataValidation>
    <dataValidation type="list" allowBlank="1" showInputMessage="1" showErrorMessage="1" sqref="A48:H48">
      <formula1>"1280, 3840, 1250, 1560, 1024."</formula1>
    </dataValidation>
    <dataValidation type="list" allowBlank="1" showInputMessage="1" showErrorMessage="1" sqref="A53:H53">
      <formula1>"5000, 5120, 500,"</formula1>
    </dataValidation>
    <dataValidation type="list" allowBlank="1" showInputMessage="1" showErrorMessage="1" sqref="A58:H58">
      <formula1>"1000, 1024, 10, 256, 512."</formula1>
    </dataValidation>
    <dataValidation type="list" allowBlank="1" showInputMessage="1" showErrorMessage="1" sqref="A63:H63">
      <formula1>"1) отсутствует в двоичной, 2) существует во всех перечисленных, 3) отсутствует в десятичной, 4) отсутствует в восьмеричной, 5) отсутствует в 16-ной."</formula1>
    </dataValidation>
    <dataValidation type="list" allowBlank="1" showInputMessage="1" showErrorMessage="1" sqref="A68:H68">
      <formula1>"10, 16, 8, 4, 12."</formula1>
    </dataValidation>
    <dataValidation type="list" allowBlank="1" showInputMessage="1" showErrorMessage="1" sqref="A73:H73">
      <formula1>"14, 12, 10, 8, 16."</formula1>
    </dataValidation>
    <dataValidation type="list" allowBlank="1" showInputMessage="1" showErrorMessage="1" sqref="A78:H78">
      <formula1>"2, 20, 33, 52, 51."</formula1>
    </dataValidation>
    <dataValidation type="list" allowBlank="1" showInputMessage="1" showErrorMessage="1" sqref="A83:H83">
      <formula1>"320, 640, 160, 540, 1280."</formula1>
    </dataValidation>
    <dataValidation type="list" allowBlank="1" showInputMessage="1" showErrorMessage="1" sqref="A88:H88">
      <formula1>"255, 255, 32768, 65535, 99999999."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C19" sqref="C19"/>
    </sheetView>
  </sheetViews>
  <sheetFormatPr defaultColWidth="9.00390625" defaultRowHeight="12.75"/>
  <cols>
    <col min="1" max="1" width="16.375" style="0" customWidth="1"/>
    <col min="2" max="2" width="20.625" style="0" customWidth="1"/>
  </cols>
  <sheetData>
    <row r="1" spans="1:18" ht="12.75">
      <c r="A1" s="2" t="s">
        <v>37</v>
      </c>
      <c r="B1" s="2" t="s">
        <v>38</v>
      </c>
      <c r="C1" s="2" t="s">
        <v>39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>
        <v>1</v>
      </c>
      <c r="B2" s="2" t="str">
        <f>IF(Вопросы!A8=255,"Верно","Неверно")</f>
        <v>Верно</v>
      </c>
      <c r="C2" s="2">
        <f aca="true" t="shared" si="0" ref="C2:C18">IF(B2="Верно",1,0)</f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>
        <v>2</v>
      </c>
      <c r="B3" s="2" t="str">
        <f>IF(Вопросы!A13=11,"Верно","Неверно")</f>
        <v>Верно</v>
      </c>
      <c r="C3" s="2">
        <f t="shared" si="0"/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>
        <v>3</v>
      </c>
      <c r="B4" s="2" t="str">
        <f>IF(Вопросы!A18=6,"Верно","Неверно")</f>
        <v>Верно</v>
      </c>
      <c r="C4" s="2">
        <f t="shared" si="0"/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>
        <v>4</v>
      </c>
      <c r="B5" s="2" t="str">
        <f>IF(Вопросы!A23=6,"Верно","Неверно")</f>
        <v>Верно</v>
      </c>
      <c r="C5" s="2">
        <f t="shared" si="0"/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>
        <v>5</v>
      </c>
      <c r="B6" s="2" t="str">
        <f>IF(Вопросы!A28=256,"Верно","Неверно")</f>
        <v>Верно</v>
      </c>
      <c r="C6" s="2">
        <f t="shared" si="0"/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>
        <v>6</v>
      </c>
      <c r="B7" s="2" t="str">
        <f>IF(Вопросы!A33=16,"Верно","Неверно")</f>
        <v>Верно</v>
      </c>
      <c r="C7" s="2">
        <f t="shared" si="0"/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>
        <v>7</v>
      </c>
      <c r="B8" s="2" t="str">
        <f>IF(Вопросы!A38=17,"Верно","Неверно")</f>
        <v>Верно</v>
      </c>
      <c r="C8" s="2">
        <f t="shared" si="0"/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2">
        <v>8</v>
      </c>
      <c r="B9" s="2" t="str">
        <f>IF(Вопросы!A43=13,"Верно","Неверно")</f>
        <v>Верно</v>
      </c>
      <c r="C9" s="2">
        <f t="shared" si="0"/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2">
        <v>9</v>
      </c>
      <c r="B10" s="2" t="str">
        <f>IF(Вопросы!A48=1280,"Верно","Неверно")</f>
        <v>Верно</v>
      </c>
      <c r="C10" s="2">
        <f t="shared" si="0"/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2">
        <v>10</v>
      </c>
      <c r="B11" s="2" t="str">
        <f>IF(Вопросы!A53=5120,"Верно","Неверно")</f>
        <v>Верно</v>
      </c>
      <c r="C11" s="2">
        <f t="shared" si="0"/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2">
        <v>11</v>
      </c>
      <c r="B12" s="2" t="str">
        <f>IF(Вопросы!A58=1024,"Верно","Неверно")</f>
        <v>Верно</v>
      </c>
      <c r="C12" s="2">
        <f t="shared" si="0"/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2">
        <v>12</v>
      </c>
      <c r="B13" s="2" t="str">
        <f>IF(Вопросы!A63="2) существует во всех перечисленных","Верно","Неверно")</f>
        <v>Верно</v>
      </c>
      <c r="C13" s="2">
        <f t="shared" si="0"/>
        <v>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2">
        <v>13</v>
      </c>
      <c r="B14" s="2" t="str">
        <f>IF(Вопросы!A68=8,"Верно","Неверно")</f>
        <v>Верно</v>
      </c>
      <c r="C14" s="2">
        <f t="shared" si="0"/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2">
        <v>14</v>
      </c>
      <c r="B15" s="2" t="str">
        <f>IF(Вопросы!A73=14,"Верно","Неверно")</f>
        <v>Верно</v>
      </c>
      <c r="C15" s="2">
        <f t="shared" si="0"/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2">
        <v>15</v>
      </c>
      <c r="B16" s="2" t="str">
        <f>IF(Вопросы!A78=52,"Верно","Неверно")</f>
        <v>Верно</v>
      </c>
      <c r="C16" s="2">
        <f t="shared" si="0"/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2">
        <v>16</v>
      </c>
      <c r="B17" s="2" t="str">
        <f>IF(Вопросы!A83=320,"Верно","Неверно")</f>
        <v>Верно</v>
      </c>
      <c r="C17" s="2">
        <f t="shared" si="0"/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2">
        <v>17</v>
      </c>
      <c r="B18" s="2" t="str">
        <f>IF(Вопросы!A88=65535,"Верно","Неверно")</f>
        <v>Верно</v>
      </c>
      <c r="C18" s="2">
        <f t="shared" si="0"/>
        <v>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"/>
      <c r="B19" s="2" t="s">
        <v>40</v>
      </c>
      <c r="C19" s="2">
        <f>COUNT(C2:C18)</f>
        <v>17</v>
      </c>
      <c r="D19" s="2" t="s">
        <v>41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Татьяна</cp:lastModifiedBy>
  <dcterms:created xsi:type="dcterms:W3CDTF">2005-05-16T11:42:14Z</dcterms:created>
  <dcterms:modified xsi:type="dcterms:W3CDTF">2009-12-17T15:55:01Z</dcterms:modified>
  <cp:category/>
  <cp:version/>
  <cp:contentType/>
  <cp:contentStatus/>
</cp:coreProperties>
</file>